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465" windowWidth="18195" windowHeight="11640"/>
  </bookViews>
  <sheets>
    <sheet name="OŠ" sheetId="2" r:id="rId1"/>
  </sheets>
  <calcPr calcId="125725"/>
</workbook>
</file>

<file path=xl/calcChain.xml><?xml version="1.0" encoding="utf-8"?>
<calcChain xmlns="http://schemas.openxmlformats.org/spreadsheetml/2006/main">
  <c r="I32" i="2"/>
  <c r="L32"/>
  <c r="M32" s="1"/>
  <c r="N32" s="1"/>
  <c r="I19"/>
  <c r="L19"/>
  <c r="M19" s="1"/>
  <c r="N19" s="1"/>
  <c r="I11"/>
  <c r="L11"/>
  <c r="M11" s="1"/>
  <c r="N11" s="1"/>
  <c r="I14"/>
  <c r="L14"/>
  <c r="M14"/>
  <c r="N14" s="1"/>
  <c r="I13"/>
  <c r="L13"/>
  <c r="I21"/>
  <c r="L21"/>
  <c r="M21"/>
  <c r="N21" s="1"/>
  <c r="I12"/>
  <c r="L12"/>
  <c r="M12"/>
  <c r="N12" s="1"/>
  <c r="I10"/>
  <c r="L10"/>
  <c r="M10"/>
  <c r="N10" s="1"/>
  <c r="I9"/>
  <c r="L9"/>
  <c r="M9"/>
  <c r="N9" s="1"/>
  <c r="I27"/>
  <c r="L27"/>
  <c r="M27"/>
  <c r="N27" s="1"/>
  <c r="I17"/>
  <c r="L17"/>
  <c r="M17"/>
  <c r="N17" s="1"/>
  <c r="I24"/>
  <c r="L24"/>
  <c r="M24"/>
  <c r="N24" s="1"/>
  <c r="I15"/>
  <c r="L15"/>
  <c r="M15"/>
  <c r="N15" s="1"/>
  <c r="I30"/>
  <c r="L30"/>
  <c r="M30"/>
  <c r="N30" s="1"/>
  <c r="I29"/>
  <c r="L29"/>
  <c r="M29"/>
  <c r="N29" s="1"/>
  <c r="I28"/>
  <c r="L28"/>
  <c r="M28"/>
  <c r="N28" s="1"/>
  <c r="I20"/>
  <c r="L20"/>
  <c r="M20"/>
  <c r="N20" s="1"/>
  <c r="I23"/>
  <c r="L23"/>
  <c r="M23"/>
  <c r="N23" s="1"/>
  <c r="I22"/>
  <c r="L22"/>
  <c r="M22"/>
  <c r="N22" s="1"/>
  <c r="I31"/>
  <c r="L31"/>
  <c r="M31"/>
  <c r="N31" s="1"/>
  <c r="I26"/>
  <c r="L26"/>
  <c r="M26"/>
  <c r="N26" s="1"/>
  <c r="I18"/>
  <c r="L18"/>
  <c r="M18"/>
  <c r="N18" s="1"/>
  <c r="L16"/>
  <c r="I16"/>
  <c r="M16"/>
  <c r="N16" s="1"/>
  <c r="L25"/>
  <c r="I25"/>
  <c r="M25"/>
  <c r="N25" s="1"/>
  <c r="M13" l="1"/>
  <c r="N13" s="1"/>
</calcChain>
</file>

<file path=xl/sharedStrings.xml><?xml version="1.0" encoding="utf-8"?>
<sst xmlns="http://schemas.openxmlformats.org/spreadsheetml/2006/main" count="100" uniqueCount="95">
  <si>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</si>
  <si>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</si>
  <si>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</si>
  <si>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</si>
  <si>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</si>
  <si>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</si>
  <si>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</si>
  <si>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</si>
  <si>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</si>
  <si>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</si>
  <si>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</si>
  <si>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>_________________________________________</t>
  </si>
  <si>
    <t>______________________________________________</t>
  </si>
  <si>
    <t>________________________________________________</t>
  </si>
  <si>
    <t>OSNOVNA ŠKOLA</t>
  </si>
  <si>
    <t>1P</t>
  </si>
  <si>
    <t>2P</t>
  </si>
  <si>
    <t>∑T</t>
  </si>
  <si>
    <t>∑P</t>
  </si>
  <si>
    <t>25. veljace 2016. u 10.00</t>
  </si>
  <si>
    <t>ŽUPANIJSKO NATJECANJE IZ FIZIKE 2015/16.</t>
  </si>
  <si>
    <t>75757VJEVERICA</t>
  </si>
  <si>
    <t>45231SKY</t>
  </si>
  <si>
    <t>44344ASUS</t>
  </si>
  <si>
    <t>88588KELVIN</t>
  </si>
  <si>
    <t>23333JANTAR</t>
  </si>
  <si>
    <t>19846VINIL</t>
  </si>
  <si>
    <t>98765LOPTA</t>
  </si>
  <si>
    <t>22081FIZIKA</t>
  </si>
  <si>
    <t>61001ŠLJIVA</t>
  </si>
  <si>
    <t>69696MACAN</t>
  </si>
  <si>
    <t>32145ŽIR</t>
  </si>
  <si>
    <t>45454KENSY</t>
  </si>
  <si>
    <t>11111ILL</t>
  </si>
  <si>
    <t>55555PLUTON</t>
  </si>
  <si>
    <t>21201MUSIC</t>
  </si>
  <si>
    <t>33333NATI</t>
  </si>
  <si>
    <t>17801VADER</t>
  </si>
  <si>
    <t>22222UNI</t>
  </si>
  <si>
    <t>69869MUČEK</t>
  </si>
  <si>
    <t>12342FLEKS</t>
  </si>
  <si>
    <t>44444MUCIKA</t>
  </si>
  <si>
    <t>36963LBML</t>
  </si>
  <si>
    <t>12860BESTWARRIOR</t>
  </si>
  <si>
    <t>DORA</t>
  </si>
  <si>
    <t>ŠIPEK</t>
  </si>
  <si>
    <t>HANA</t>
  </si>
  <si>
    <t>POSPIŠ</t>
  </si>
  <si>
    <t>JURE</t>
  </si>
  <si>
    <t>ŠKORO</t>
  </si>
  <si>
    <t>KARLO</t>
  </si>
  <si>
    <t>BRATKO</t>
  </si>
  <si>
    <t>MARTIN JOSIP</t>
  </si>
  <si>
    <t>KOCIJAN</t>
  </si>
  <si>
    <t>MIŠEL</t>
  </si>
  <si>
    <t>BISTROVIĆ</t>
  </si>
  <si>
    <t>TUKSAR</t>
  </si>
  <si>
    <t>IVAN</t>
  </si>
  <si>
    <t>HADELJAN</t>
  </si>
  <si>
    <t>RUBEN</t>
  </si>
  <si>
    <t>TELEBAR</t>
  </si>
  <si>
    <t>MISLAV</t>
  </si>
  <si>
    <t>MISER</t>
  </si>
  <si>
    <t>ALEN</t>
  </si>
  <si>
    <t>JAKUPEK STRBAD</t>
  </si>
  <si>
    <t>MARTA</t>
  </si>
  <si>
    <t>NOVAK</t>
  </si>
  <si>
    <t>SAMANTA</t>
  </si>
  <si>
    <t>KERMAN</t>
  </si>
  <si>
    <t>DINA</t>
  </si>
  <si>
    <t>ŽUŽUL</t>
  </si>
  <si>
    <t>NEVEN</t>
  </si>
  <si>
    <t>MARCIUŠ</t>
  </si>
  <si>
    <t>LANA</t>
  </si>
  <si>
    <t>ŠPRAJC</t>
  </si>
  <si>
    <t>TENA</t>
  </si>
  <si>
    <t>MUNĐAR</t>
  </si>
  <si>
    <t>REA</t>
  </si>
  <si>
    <t>PERIĆ</t>
  </si>
  <si>
    <t>ERIK</t>
  </si>
  <si>
    <t>VARGA</t>
  </si>
  <si>
    <t>MARIN</t>
  </si>
  <si>
    <t>MARKO</t>
  </si>
  <si>
    <t>DAMJANOVIĆ</t>
  </si>
  <si>
    <t>BAKAČ</t>
  </si>
  <si>
    <t>MARTIN</t>
  </si>
  <si>
    <t>1. Radmila Bašić</t>
  </si>
  <si>
    <t>2.Gordana Piskač-Kocijan</t>
  </si>
  <si>
    <t>3. Mihael Varga</t>
  </si>
  <si>
    <t>4.Mario Pinc</t>
  </si>
  <si>
    <t>_____________________________</t>
  </si>
  <si>
    <t>5.Milan Đurić</t>
  </si>
  <si>
    <t>županija: MEĐIMURSKA</t>
  </si>
  <si>
    <t>škola domaćin: OŠ Ivana Gorana Kovačića Sveti Juraj na Bregu</t>
  </si>
  <si>
    <t>broj kategorije: 75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</si>
</sst>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</font>
    <font>
      <sz val="12"/>
      <name val="Times New Roman CE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2" fillId="3" borderId="0" xfId="0" applyFont="1" applyFill="1" applyAlignment="1"/>
    <xf numFmtId="0" fontId="2" fillId="2" borderId="6" xfId="0" applyFont="1" applyFill="1" applyBorder="1"/>
    <xf numFmtId="164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Normal 2" xfId="1"/>
    <cellStyle name="Normal 3" xfId="2"/>
    <cellStyle name="Obič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0" zoomScaleNormal="80" workbookViewId="0">
      <selection activeCell="R12" sqref="R12"/>
    </sheetView>
  </sheetViews>
  <sheetFormatPr defaultColWidth="9.85546875" defaultRowHeight="15.75"/>
  <cols>
    <col min="1" max="1" width="16" style="1" customWidth="1"/>
    <col min="2" max="2" width="19.140625" style="1" customWidth="1"/>
    <col min="3" max="3" width="18.140625" style="1" customWidth="1"/>
    <col min="4" max="6" width="4.5703125" style="1" customWidth="1"/>
    <col min="7" max="7" width="5.42578125" style="1" bestFit="1" customWidth="1"/>
    <col min="8" max="12" width="5.42578125" style="1" customWidth="1"/>
    <col min="13" max="13" width="7.140625" style="1" customWidth="1"/>
    <col min="14" max="14" width="9.42578125" style="1" customWidth="1"/>
    <col min="15" max="16384" width="9.85546875" style="1"/>
  </cols>
  <sheetData>
    <row r="1" spans="1:1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19"/>
      <c r="K1" s="19"/>
      <c r="L1" s="19"/>
      <c r="M1" s="19"/>
      <c r="N1" s="19"/>
    </row>
    <row r="2" spans="1:1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19"/>
      <c r="K2" s="19"/>
      <c r="L2" s="19"/>
      <c r="M2" s="19"/>
      <c r="N2" s="19"/>
    </row>
    <row r="3" spans="1:15">
      <c r="A3" s="26" t="s">
        <v>92</v>
      </c>
      <c r="B3" s="26"/>
      <c r="C3" s="26"/>
      <c r="D3" s="26"/>
      <c r="E3" s="26"/>
      <c r="F3" s="26"/>
      <c r="G3" s="26"/>
      <c r="H3" s="26"/>
      <c r="I3" s="26"/>
      <c r="J3" s="19"/>
      <c r="K3" s="19"/>
      <c r="L3" s="19"/>
      <c r="M3" s="19"/>
      <c r="N3" s="19"/>
    </row>
    <row r="4" spans="1:15" s="2" customFormat="1">
      <c r="A4" s="28" t="s">
        <v>93</v>
      </c>
      <c r="B4" s="28"/>
      <c r="C4" s="28"/>
      <c r="D4" s="28"/>
      <c r="E4" s="28"/>
      <c r="F4" s="28"/>
      <c r="G4" s="28"/>
      <c r="H4" s="28"/>
      <c r="I4" s="28"/>
      <c r="J4" s="20"/>
      <c r="K4" s="20"/>
      <c r="L4" s="20"/>
      <c r="M4" s="20"/>
      <c r="N4" s="20"/>
    </row>
    <row r="5" spans="1:1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1"/>
      <c r="K5" s="21"/>
      <c r="L5" s="21"/>
      <c r="M5" s="21"/>
      <c r="N5" s="21"/>
    </row>
    <row r="6" spans="1:15">
      <c r="A6" s="26" t="s">
        <v>94</v>
      </c>
      <c r="B6" s="26"/>
      <c r="C6" s="26"/>
      <c r="D6" s="26"/>
      <c r="E6" s="26"/>
      <c r="F6" s="26"/>
      <c r="G6" s="26"/>
      <c r="H6" s="26"/>
      <c r="I6" s="26"/>
      <c r="J6" s="19"/>
      <c r="K6" s="19"/>
      <c r="L6" s="19"/>
      <c r="M6" s="19"/>
      <c r="N6" s="19"/>
    </row>
    <row r="8" spans="1:15" s="2" customFormat="1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17</v>
      </c>
      <c r="J8" s="22" t="s">
        <v>15</v>
      </c>
      <c r="K8" s="22" t="s">
        <v>16</v>
      </c>
      <c r="L8" s="22" t="s">
        <v>18</v>
      </c>
      <c r="M8" s="6" t="s">
        <v>0</v>
      </c>
      <c r="N8" s="7" t="s">
        <v>9</v>
      </c>
      <c r="O8" s="8"/>
    </row>
    <row r="9" spans="1:15" s="10" customFormat="1" ht="21.95" customHeight="1">
      <c r="A9" s="11" t="s">
        <v>36</v>
      </c>
      <c r="B9" s="11" t="s">
        <v>52</v>
      </c>
      <c r="C9" s="12" t="s">
        <v>53</v>
      </c>
      <c r="D9" s="13">
        <v>7</v>
      </c>
      <c r="E9" s="13">
        <v>9</v>
      </c>
      <c r="F9" s="13">
        <v>13</v>
      </c>
      <c r="G9" s="13">
        <v>10</v>
      </c>
      <c r="H9" s="13">
        <v>11</v>
      </c>
      <c r="I9" s="14">
        <f t="shared" ref="I9:I32" si="0">SUM(D9:H9)</f>
        <v>50</v>
      </c>
      <c r="J9" s="13">
        <v>10</v>
      </c>
      <c r="K9" s="13">
        <v>13</v>
      </c>
      <c r="L9" s="14">
        <f t="shared" ref="L9:L32" si="1">SUM(J9:K9)</f>
        <v>23</v>
      </c>
      <c r="M9" s="14">
        <f t="shared" ref="M9:M32" si="2">SUM(I9,L9)</f>
        <v>73</v>
      </c>
      <c r="N9" s="23">
        <f t="shared" ref="N9:N32" si="3">PRODUCT(M9,100/75)</f>
        <v>97.333333333333329</v>
      </c>
    </row>
    <row r="10" spans="1:15" s="10" customFormat="1" ht="21.95" customHeight="1">
      <c r="A10" s="11" t="s">
        <v>37</v>
      </c>
      <c r="B10" s="11" t="s">
        <v>54</v>
      </c>
      <c r="C10" s="12" t="s">
        <v>55</v>
      </c>
      <c r="D10" s="13">
        <v>7</v>
      </c>
      <c r="E10" s="13">
        <v>9</v>
      </c>
      <c r="F10" s="13">
        <v>13</v>
      </c>
      <c r="G10" s="13">
        <v>10</v>
      </c>
      <c r="H10" s="13">
        <v>11</v>
      </c>
      <c r="I10" s="14">
        <f t="shared" si="0"/>
        <v>50</v>
      </c>
      <c r="J10" s="13">
        <v>9</v>
      </c>
      <c r="K10" s="13">
        <v>11</v>
      </c>
      <c r="L10" s="14">
        <f t="shared" si="1"/>
        <v>20</v>
      </c>
      <c r="M10" s="14">
        <f t="shared" si="2"/>
        <v>70</v>
      </c>
      <c r="N10" s="23">
        <f t="shared" si="3"/>
        <v>93.333333333333329</v>
      </c>
    </row>
    <row r="11" spans="1:15" s="10" customFormat="1" ht="21.95" customHeight="1">
      <c r="A11" s="11" t="s">
        <v>42</v>
      </c>
      <c r="B11" s="11" t="s">
        <v>48</v>
      </c>
      <c r="C11" s="12" t="s">
        <v>49</v>
      </c>
      <c r="D11" s="13">
        <v>7</v>
      </c>
      <c r="E11" s="13">
        <v>9</v>
      </c>
      <c r="F11" s="13">
        <v>13</v>
      </c>
      <c r="G11" s="13">
        <v>6</v>
      </c>
      <c r="H11" s="13">
        <v>3</v>
      </c>
      <c r="I11" s="14">
        <f t="shared" si="0"/>
        <v>38</v>
      </c>
      <c r="J11" s="13">
        <v>7</v>
      </c>
      <c r="K11" s="13">
        <v>13</v>
      </c>
      <c r="L11" s="14">
        <f t="shared" si="1"/>
        <v>20</v>
      </c>
      <c r="M11" s="14">
        <f t="shared" si="2"/>
        <v>58</v>
      </c>
      <c r="N11" s="23">
        <f t="shared" si="3"/>
        <v>77.333333333333329</v>
      </c>
    </row>
    <row r="12" spans="1:15" s="10" customFormat="1" ht="21.95" customHeight="1">
      <c r="A12" s="14" t="s">
        <v>38</v>
      </c>
      <c r="B12" s="14" t="s">
        <v>73</v>
      </c>
      <c r="C12" s="12" t="s">
        <v>74</v>
      </c>
      <c r="D12" s="13">
        <v>2</v>
      </c>
      <c r="E12" s="13">
        <v>9</v>
      </c>
      <c r="F12" s="13">
        <v>8</v>
      </c>
      <c r="G12" s="13">
        <v>10</v>
      </c>
      <c r="H12" s="13">
        <v>0</v>
      </c>
      <c r="I12" s="14">
        <f t="shared" si="0"/>
        <v>29</v>
      </c>
      <c r="J12" s="13">
        <v>12</v>
      </c>
      <c r="K12" s="13">
        <v>13</v>
      </c>
      <c r="L12" s="14">
        <f t="shared" si="1"/>
        <v>25</v>
      </c>
      <c r="M12" s="14">
        <f t="shared" si="2"/>
        <v>54</v>
      </c>
      <c r="N12" s="23">
        <f t="shared" si="3"/>
        <v>72</v>
      </c>
    </row>
    <row r="13" spans="1:15" s="10" customFormat="1" ht="21.95" customHeight="1">
      <c r="A13" s="11" t="s">
        <v>40</v>
      </c>
      <c r="B13" s="11" t="s">
        <v>71</v>
      </c>
      <c r="C13" s="12" t="s">
        <v>72</v>
      </c>
      <c r="D13" s="13">
        <v>7</v>
      </c>
      <c r="E13" s="13">
        <v>9</v>
      </c>
      <c r="F13" s="13">
        <v>8</v>
      </c>
      <c r="G13" s="13">
        <v>5</v>
      </c>
      <c r="H13" s="13">
        <v>3</v>
      </c>
      <c r="I13" s="14">
        <f t="shared" si="0"/>
        <v>32</v>
      </c>
      <c r="J13" s="13">
        <v>9</v>
      </c>
      <c r="K13" s="13">
        <v>9</v>
      </c>
      <c r="L13" s="14">
        <f t="shared" si="1"/>
        <v>18</v>
      </c>
      <c r="M13" s="14">
        <f t="shared" si="2"/>
        <v>50</v>
      </c>
      <c r="N13" s="23">
        <f t="shared" si="3"/>
        <v>66.666666666666657</v>
      </c>
    </row>
    <row r="14" spans="1:15" s="10" customFormat="1" ht="21.95" customHeight="1">
      <c r="A14" s="11" t="s">
        <v>41</v>
      </c>
      <c r="B14" s="11" t="s">
        <v>65</v>
      </c>
      <c r="C14" s="12" t="s">
        <v>66</v>
      </c>
      <c r="D14" s="13">
        <v>5</v>
      </c>
      <c r="E14" s="13">
        <v>9</v>
      </c>
      <c r="F14" s="13">
        <v>8</v>
      </c>
      <c r="G14" s="13">
        <v>5</v>
      </c>
      <c r="H14" s="13">
        <v>4</v>
      </c>
      <c r="I14" s="14">
        <f t="shared" si="0"/>
        <v>31</v>
      </c>
      <c r="J14" s="13">
        <v>6</v>
      </c>
      <c r="K14" s="13">
        <v>9</v>
      </c>
      <c r="L14" s="14">
        <f t="shared" si="1"/>
        <v>15</v>
      </c>
      <c r="M14" s="14">
        <f t="shared" si="2"/>
        <v>46</v>
      </c>
      <c r="N14" s="23">
        <f t="shared" si="3"/>
        <v>61.333333333333329</v>
      </c>
    </row>
    <row r="15" spans="1:15" s="10" customFormat="1" ht="21.95" customHeight="1">
      <c r="A15" s="14" t="s">
        <v>31</v>
      </c>
      <c r="B15" s="14" t="s">
        <v>50</v>
      </c>
      <c r="C15" s="14" t="s">
        <v>51</v>
      </c>
      <c r="D15" s="14">
        <v>5</v>
      </c>
      <c r="E15" s="14">
        <v>9</v>
      </c>
      <c r="F15" s="14">
        <v>4</v>
      </c>
      <c r="G15" s="14">
        <v>6</v>
      </c>
      <c r="H15" s="14">
        <v>1</v>
      </c>
      <c r="I15" s="14">
        <f t="shared" si="0"/>
        <v>25</v>
      </c>
      <c r="J15" s="14">
        <v>7</v>
      </c>
      <c r="K15" s="14">
        <v>13</v>
      </c>
      <c r="L15" s="14">
        <f t="shared" si="1"/>
        <v>20</v>
      </c>
      <c r="M15" s="14">
        <f t="shared" si="2"/>
        <v>45</v>
      </c>
      <c r="N15" s="23">
        <f t="shared" si="3"/>
        <v>60</v>
      </c>
    </row>
    <row r="16" spans="1:15" s="10" customFormat="1" ht="21.95" customHeight="1">
      <c r="A16" s="14" t="s">
        <v>33</v>
      </c>
      <c r="B16" s="14" t="s">
        <v>85</v>
      </c>
      <c r="C16" s="14" t="s">
        <v>84</v>
      </c>
      <c r="D16" s="14">
        <v>7</v>
      </c>
      <c r="E16" s="14">
        <v>9</v>
      </c>
      <c r="F16" s="14">
        <v>9</v>
      </c>
      <c r="G16" s="14">
        <v>4</v>
      </c>
      <c r="H16" s="14">
        <v>2</v>
      </c>
      <c r="I16" s="14">
        <f t="shared" si="0"/>
        <v>31</v>
      </c>
      <c r="J16" s="14">
        <v>8</v>
      </c>
      <c r="K16" s="14">
        <v>6</v>
      </c>
      <c r="L16" s="14">
        <f t="shared" si="1"/>
        <v>14</v>
      </c>
      <c r="M16" s="14">
        <f t="shared" si="2"/>
        <v>45</v>
      </c>
      <c r="N16" s="23">
        <f t="shared" si="3"/>
        <v>60</v>
      </c>
    </row>
    <row r="17" spans="1:14" s="10" customFormat="1" ht="21.95" customHeight="1">
      <c r="A17" s="14" t="s">
        <v>34</v>
      </c>
      <c r="B17" s="14" t="s">
        <v>82</v>
      </c>
      <c r="C17" s="14" t="s">
        <v>83</v>
      </c>
      <c r="D17" s="14">
        <v>7</v>
      </c>
      <c r="E17" s="14">
        <v>9</v>
      </c>
      <c r="F17" s="14">
        <v>5</v>
      </c>
      <c r="G17" s="14">
        <v>3</v>
      </c>
      <c r="H17" s="14">
        <v>2</v>
      </c>
      <c r="I17" s="14">
        <f t="shared" si="0"/>
        <v>26</v>
      </c>
      <c r="J17" s="14">
        <v>9</v>
      </c>
      <c r="K17" s="14">
        <v>7</v>
      </c>
      <c r="L17" s="14">
        <f t="shared" si="1"/>
        <v>16</v>
      </c>
      <c r="M17" s="14">
        <f t="shared" si="2"/>
        <v>42</v>
      </c>
      <c r="N17" s="23">
        <f t="shared" si="3"/>
        <v>56</v>
      </c>
    </row>
    <row r="18" spans="1:14" s="10" customFormat="1" ht="21.95" customHeight="1">
      <c r="A18" s="14" t="s">
        <v>22</v>
      </c>
      <c r="B18" s="14" t="s">
        <v>44</v>
      </c>
      <c r="C18" s="14" t="s">
        <v>45</v>
      </c>
      <c r="D18" s="14">
        <v>7</v>
      </c>
      <c r="E18" s="14">
        <v>9</v>
      </c>
      <c r="F18" s="14">
        <v>6</v>
      </c>
      <c r="G18" s="14">
        <v>2</v>
      </c>
      <c r="H18" s="14">
        <v>2</v>
      </c>
      <c r="I18" s="14">
        <f t="shared" si="0"/>
        <v>26</v>
      </c>
      <c r="J18" s="14">
        <v>7</v>
      </c>
      <c r="K18" s="14">
        <v>8</v>
      </c>
      <c r="L18" s="14">
        <f t="shared" si="1"/>
        <v>15</v>
      </c>
      <c r="M18" s="14">
        <f t="shared" si="2"/>
        <v>41</v>
      </c>
      <c r="N18" s="23">
        <f t="shared" si="3"/>
        <v>54.666666666666664</v>
      </c>
    </row>
    <row r="19" spans="1:14" s="10" customFormat="1" ht="21.95" customHeight="1">
      <c r="A19" s="12" t="s">
        <v>43</v>
      </c>
      <c r="B19" s="12" t="s">
        <v>59</v>
      </c>
      <c r="C19" s="12" t="s">
        <v>60</v>
      </c>
      <c r="D19" s="13">
        <v>7</v>
      </c>
      <c r="E19" s="13">
        <v>9</v>
      </c>
      <c r="F19" s="13">
        <v>6</v>
      </c>
      <c r="G19" s="13">
        <v>2</v>
      </c>
      <c r="H19" s="13">
        <v>2</v>
      </c>
      <c r="I19" s="14">
        <f t="shared" si="0"/>
        <v>26</v>
      </c>
      <c r="J19" s="13">
        <v>7</v>
      </c>
      <c r="K19" s="13">
        <v>8</v>
      </c>
      <c r="L19" s="14">
        <f t="shared" si="1"/>
        <v>15</v>
      </c>
      <c r="M19" s="14">
        <f t="shared" si="2"/>
        <v>41</v>
      </c>
      <c r="N19" s="23">
        <f t="shared" si="3"/>
        <v>54.666666666666664</v>
      </c>
    </row>
    <row r="20" spans="1:14" s="10" customFormat="1" ht="21.95" customHeight="1">
      <c r="A20" s="14" t="s">
        <v>27</v>
      </c>
      <c r="B20" s="14" t="s">
        <v>61</v>
      </c>
      <c r="C20" s="14" t="s">
        <v>62</v>
      </c>
      <c r="D20" s="14">
        <v>6</v>
      </c>
      <c r="E20" s="14">
        <v>9</v>
      </c>
      <c r="F20" s="14">
        <v>6</v>
      </c>
      <c r="G20" s="14">
        <v>4</v>
      </c>
      <c r="H20" s="14">
        <v>0</v>
      </c>
      <c r="I20" s="14">
        <f t="shared" si="0"/>
        <v>25</v>
      </c>
      <c r="J20" s="14">
        <v>7</v>
      </c>
      <c r="K20" s="14">
        <v>7</v>
      </c>
      <c r="L20" s="14">
        <f t="shared" si="1"/>
        <v>14</v>
      </c>
      <c r="M20" s="14">
        <f t="shared" si="2"/>
        <v>39</v>
      </c>
      <c r="N20" s="23">
        <f t="shared" si="3"/>
        <v>52</v>
      </c>
    </row>
    <row r="21" spans="1:14" s="10" customFormat="1" ht="21.95" customHeight="1">
      <c r="A21" s="11" t="s">
        <v>39</v>
      </c>
      <c r="B21" s="15" t="s">
        <v>81</v>
      </c>
      <c r="C21" s="12" t="s">
        <v>72</v>
      </c>
      <c r="D21" s="13">
        <v>5</v>
      </c>
      <c r="E21" s="13">
        <v>9</v>
      </c>
      <c r="F21" s="13">
        <v>9</v>
      </c>
      <c r="G21" s="13">
        <v>4</v>
      </c>
      <c r="H21" s="13">
        <v>1</v>
      </c>
      <c r="I21" s="14">
        <f t="shared" si="0"/>
        <v>28</v>
      </c>
      <c r="J21" s="13">
        <v>7</v>
      </c>
      <c r="K21" s="13">
        <v>3</v>
      </c>
      <c r="L21" s="14">
        <f t="shared" si="1"/>
        <v>10</v>
      </c>
      <c r="M21" s="14">
        <f t="shared" si="2"/>
        <v>38</v>
      </c>
      <c r="N21" s="23">
        <f t="shared" si="3"/>
        <v>50.666666666666664</v>
      </c>
    </row>
    <row r="22" spans="1:14" s="10" customFormat="1" ht="21.95" customHeight="1">
      <c r="A22" s="14" t="s">
        <v>25</v>
      </c>
      <c r="B22" s="14" t="s">
        <v>69</v>
      </c>
      <c r="C22" s="14" t="s">
        <v>70</v>
      </c>
      <c r="D22" s="14">
        <v>7</v>
      </c>
      <c r="E22" s="14">
        <v>0</v>
      </c>
      <c r="F22" s="14">
        <v>9</v>
      </c>
      <c r="G22" s="14">
        <v>4</v>
      </c>
      <c r="H22" s="14">
        <v>3</v>
      </c>
      <c r="I22" s="14">
        <f t="shared" si="0"/>
        <v>23</v>
      </c>
      <c r="J22" s="14">
        <v>8</v>
      </c>
      <c r="K22" s="14">
        <v>5</v>
      </c>
      <c r="L22" s="14">
        <f t="shared" si="1"/>
        <v>13</v>
      </c>
      <c r="M22" s="14">
        <f t="shared" si="2"/>
        <v>36</v>
      </c>
      <c r="N22" s="23">
        <f t="shared" si="3"/>
        <v>48</v>
      </c>
    </row>
    <row r="23" spans="1:14" s="10" customFormat="1" ht="21.95" customHeight="1">
      <c r="A23" s="14" t="s">
        <v>26</v>
      </c>
      <c r="B23" s="14" t="s">
        <v>57</v>
      </c>
      <c r="C23" s="14" t="s">
        <v>58</v>
      </c>
      <c r="D23" s="14">
        <v>2</v>
      </c>
      <c r="E23" s="14">
        <v>9</v>
      </c>
      <c r="F23" s="14">
        <v>9</v>
      </c>
      <c r="G23" s="14">
        <v>0</v>
      </c>
      <c r="H23" s="14">
        <v>6</v>
      </c>
      <c r="I23" s="14">
        <f t="shared" si="0"/>
        <v>26</v>
      </c>
      <c r="J23" s="14">
        <v>7</v>
      </c>
      <c r="K23" s="14">
        <v>3</v>
      </c>
      <c r="L23" s="14">
        <f t="shared" si="1"/>
        <v>10</v>
      </c>
      <c r="M23" s="14">
        <f t="shared" si="2"/>
        <v>36</v>
      </c>
      <c r="N23" s="23">
        <f t="shared" si="3"/>
        <v>48</v>
      </c>
    </row>
    <row r="24" spans="1:14" s="10" customFormat="1" ht="21.95" customHeight="1">
      <c r="A24" s="14" t="s">
        <v>32</v>
      </c>
      <c r="B24" s="14" t="s">
        <v>77</v>
      </c>
      <c r="C24" s="14" t="s">
        <v>78</v>
      </c>
      <c r="D24" s="14">
        <v>5</v>
      </c>
      <c r="E24" s="14">
        <v>5</v>
      </c>
      <c r="F24" s="14">
        <v>2</v>
      </c>
      <c r="G24" s="14">
        <v>4</v>
      </c>
      <c r="H24" s="14">
        <v>0</v>
      </c>
      <c r="I24" s="14">
        <f t="shared" si="0"/>
        <v>16</v>
      </c>
      <c r="J24" s="14">
        <v>7</v>
      </c>
      <c r="K24" s="14">
        <v>12</v>
      </c>
      <c r="L24" s="14">
        <f t="shared" si="1"/>
        <v>19</v>
      </c>
      <c r="M24" s="14">
        <f t="shared" si="2"/>
        <v>35</v>
      </c>
      <c r="N24" s="23">
        <f t="shared" si="3"/>
        <v>46.666666666666664</v>
      </c>
    </row>
    <row r="25" spans="1:14" s="10" customFormat="1" ht="21.95" customHeight="1">
      <c r="A25" s="14" t="s">
        <v>21</v>
      </c>
      <c r="B25" s="14" t="s">
        <v>46</v>
      </c>
      <c r="C25" s="14" t="s">
        <v>47</v>
      </c>
      <c r="D25" s="14">
        <v>2</v>
      </c>
      <c r="E25" s="14">
        <v>5</v>
      </c>
      <c r="F25" s="14">
        <v>4</v>
      </c>
      <c r="G25" s="14">
        <v>4</v>
      </c>
      <c r="H25" s="14">
        <v>1</v>
      </c>
      <c r="I25" s="14">
        <f t="shared" si="0"/>
        <v>16</v>
      </c>
      <c r="J25" s="14">
        <v>7</v>
      </c>
      <c r="K25" s="14">
        <v>11</v>
      </c>
      <c r="L25" s="14">
        <f t="shared" si="1"/>
        <v>18</v>
      </c>
      <c r="M25" s="14">
        <f t="shared" si="2"/>
        <v>34</v>
      </c>
      <c r="N25" s="23">
        <f t="shared" si="3"/>
        <v>45.333333333333329</v>
      </c>
    </row>
    <row r="26" spans="1:14" s="10" customFormat="1" ht="21.95" customHeight="1">
      <c r="A26" s="14" t="s">
        <v>23</v>
      </c>
      <c r="B26" s="14" t="s">
        <v>50</v>
      </c>
      <c r="C26" s="14" t="s">
        <v>56</v>
      </c>
      <c r="D26" s="14">
        <v>7</v>
      </c>
      <c r="E26" s="14">
        <v>1</v>
      </c>
      <c r="F26" s="14">
        <v>7</v>
      </c>
      <c r="G26" s="14">
        <v>4</v>
      </c>
      <c r="H26" s="14">
        <v>1</v>
      </c>
      <c r="I26" s="14">
        <f t="shared" si="0"/>
        <v>20</v>
      </c>
      <c r="J26" s="14">
        <v>7</v>
      </c>
      <c r="K26" s="14">
        <v>5</v>
      </c>
      <c r="L26" s="14">
        <f t="shared" si="1"/>
        <v>12</v>
      </c>
      <c r="M26" s="14">
        <f t="shared" si="2"/>
        <v>32</v>
      </c>
      <c r="N26" s="23">
        <f t="shared" si="3"/>
        <v>42.666666666666664</v>
      </c>
    </row>
    <row r="27" spans="1:14" s="10" customFormat="1" ht="21.95" customHeight="1">
      <c r="A27" s="14" t="s">
        <v>35</v>
      </c>
      <c r="B27" s="14" t="s">
        <v>63</v>
      </c>
      <c r="C27" s="14" t="s">
        <v>64</v>
      </c>
      <c r="D27" s="14">
        <v>0</v>
      </c>
      <c r="E27" s="14">
        <v>5</v>
      </c>
      <c r="F27" s="14">
        <v>6</v>
      </c>
      <c r="G27" s="14">
        <v>1</v>
      </c>
      <c r="H27" s="14">
        <v>1</v>
      </c>
      <c r="I27" s="14">
        <f t="shared" si="0"/>
        <v>13</v>
      </c>
      <c r="J27" s="14">
        <v>5</v>
      </c>
      <c r="K27" s="14">
        <v>11</v>
      </c>
      <c r="L27" s="14">
        <f t="shared" si="1"/>
        <v>16</v>
      </c>
      <c r="M27" s="14">
        <f t="shared" si="2"/>
        <v>29</v>
      </c>
      <c r="N27" s="23">
        <f t="shared" si="3"/>
        <v>38.666666666666664</v>
      </c>
    </row>
    <row r="28" spans="1:14" s="10" customFormat="1" ht="21.95" customHeight="1">
      <c r="A28" s="14" t="s">
        <v>28</v>
      </c>
      <c r="B28" s="14" t="s">
        <v>75</v>
      </c>
      <c r="C28" s="14" t="s">
        <v>66</v>
      </c>
      <c r="D28" s="14">
        <v>2</v>
      </c>
      <c r="E28" s="14">
        <v>4</v>
      </c>
      <c r="F28" s="14">
        <v>4</v>
      </c>
      <c r="G28" s="14">
        <v>3</v>
      </c>
      <c r="H28" s="14">
        <v>1</v>
      </c>
      <c r="I28" s="14">
        <f t="shared" si="0"/>
        <v>14</v>
      </c>
      <c r="J28" s="14">
        <v>7</v>
      </c>
      <c r="K28" s="14">
        <v>7</v>
      </c>
      <c r="L28" s="14">
        <f t="shared" si="1"/>
        <v>14</v>
      </c>
      <c r="M28" s="14">
        <f t="shared" si="2"/>
        <v>28</v>
      </c>
      <c r="N28" s="23">
        <f t="shared" si="3"/>
        <v>37.333333333333329</v>
      </c>
    </row>
    <row r="29" spans="1:14" s="10" customFormat="1" ht="21.95" customHeight="1">
      <c r="A29" s="14" t="s">
        <v>29</v>
      </c>
      <c r="B29" s="14" t="s">
        <v>79</v>
      </c>
      <c r="C29" s="14" t="s">
        <v>80</v>
      </c>
      <c r="D29" s="14">
        <v>7</v>
      </c>
      <c r="E29" s="14">
        <v>0</v>
      </c>
      <c r="F29" s="14">
        <v>5</v>
      </c>
      <c r="G29" s="14">
        <v>0</v>
      </c>
      <c r="H29" s="14">
        <v>2</v>
      </c>
      <c r="I29" s="14">
        <f t="shared" si="0"/>
        <v>14</v>
      </c>
      <c r="J29" s="14">
        <v>7</v>
      </c>
      <c r="K29" s="14">
        <v>4</v>
      </c>
      <c r="L29" s="14">
        <f t="shared" si="1"/>
        <v>11</v>
      </c>
      <c r="M29" s="14">
        <f t="shared" si="2"/>
        <v>25</v>
      </c>
      <c r="N29" s="23">
        <f t="shared" si="3"/>
        <v>33.333333333333329</v>
      </c>
    </row>
    <row r="30" spans="1:14" s="10" customFormat="1" ht="21.95" customHeight="1">
      <c r="A30" s="14" t="s">
        <v>30</v>
      </c>
      <c r="B30" s="14" t="s">
        <v>57</v>
      </c>
      <c r="C30" s="14" t="s">
        <v>76</v>
      </c>
      <c r="D30" s="14">
        <v>2</v>
      </c>
      <c r="E30" s="14">
        <v>1</v>
      </c>
      <c r="F30" s="14">
        <v>1</v>
      </c>
      <c r="G30" s="14">
        <v>1</v>
      </c>
      <c r="H30" s="14">
        <v>2</v>
      </c>
      <c r="I30" s="14">
        <f t="shared" si="0"/>
        <v>7</v>
      </c>
      <c r="J30" s="14">
        <v>5</v>
      </c>
      <c r="K30" s="14">
        <v>3</v>
      </c>
      <c r="L30" s="14">
        <f t="shared" si="1"/>
        <v>8</v>
      </c>
      <c r="M30" s="14">
        <f t="shared" si="2"/>
        <v>15</v>
      </c>
      <c r="N30" s="23">
        <f t="shared" si="3"/>
        <v>20</v>
      </c>
    </row>
    <row r="31" spans="1:14" s="10" customFormat="1" ht="21.95" customHeight="1">
      <c r="A31" s="14" t="s">
        <v>24</v>
      </c>
      <c r="B31" s="14" t="s">
        <v>67</v>
      </c>
      <c r="C31" s="14" t="s">
        <v>68</v>
      </c>
      <c r="D31" s="14">
        <v>4</v>
      </c>
      <c r="E31" s="14">
        <v>1</v>
      </c>
      <c r="F31" s="14">
        <v>1</v>
      </c>
      <c r="G31" s="14">
        <v>1</v>
      </c>
      <c r="H31" s="14">
        <v>1</v>
      </c>
      <c r="I31" s="14">
        <f t="shared" si="0"/>
        <v>8</v>
      </c>
      <c r="J31" s="14">
        <v>5</v>
      </c>
      <c r="K31" s="14">
        <v>0</v>
      </c>
      <c r="L31" s="14">
        <f t="shared" si="1"/>
        <v>5</v>
      </c>
      <c r="M31" s="14">
        <f t="shared" si="2"/>
        <v>13</v>
      </c>
      <c r="N31" s="23">
        <f t="shared" si="3"/>
        <v>17.333333333333332</v>
      </c>
    </row>
    <row r="32" spans="1:14" s="10" customFormat="1" ht="21.95" customHeight="1">
      <c r="A32" s="11"/>
      <c r="B32" s="11"/>
      <c r="C32" s="12"/>
      <c r="D32" s="13"/>
      <c r="E32" s="13"/>
      <c r="F32" s="13"/>
      <c r="G32" s="13"/>
      <c r="H32" s="13"/>
      <c r="I32" s="14">
        <f t="shared" si="0"/>
        <v>0</v>
      </c>
      <c r="J32" s="13"/>
      <c r="K32" s="13"/>
      <c r="L32" s="14">
        <f t="shared" si="1"/>
        <v>0</v>
      </c>
      <c r="M32" s="14">
        <f t="shared" si="2"/>
        <v>0</v>
      </c>
      <c r="N32" s="23">
        <f t="shared" si="3"/>
        <v>0</v>
      </c>
    </row>
    <row r="33" spans="2:15">
      <c r="I33" s="9"/>
    </row>
    <row r="34" spans="2:15">
      <c r="B34" s="24" t="s">
        <v>10</v>
      </c>
      <c r="C34" s="24"/>
      <c r="D34" s="27"/>
      <c r="E34" s="27"/>
      <c r="F34" s="27"/>
      <c r="G34" s="27"/>
      <c r="H34" s="16"/>
      <c r="I34" s="16"/>
      <c r="J34" s="16"/>
      <c r="K34" s="16"/>
      <c r="L34" s="16"/>
    </row>
    <row r="35" spans="2:15">
      <c r="B35" s="25" t="s">
        <v>86</v>
      </c>
      <c r="C35" s="25"/>
      <c r="D35" s="26"/>
      <c r="E35" s="26"/>
      <c r="F35" s="26"/>
      <c r="G35" s="26"/>
      <c r="H35" s="17"/>
      <c r="I35" s="17"/>
      <c r="J35" s="17"/>
      <c r="K35" s="17"/>
      <c r="L35" s="17"/>
    </row>
    <row r="36" spans="2:15">
      <c r="B36" s="26" t="s">
        <v>11</v>
      </c>
      <c r="C36" s="26"/>
      <c r="D36" s="17"/>
      <c r="E36" s="17"/>
      <c r="F36" s="17"/>
      <c r="G36" s="17"/>
      <c r="H36" s="17"/>
      <c r="I36" s="17"/>
      <c r="J36" s="17"/>
      <c r="K36" s="17"/>
      <c r="L36" s="17"/>
    </row>
    <row r="37" spans="2:15">
      <c r="B37" s="27" t="s">
        <v>87</v>
      </c>
      <c r="C37" s="27"/>
      <c r="O37" s="18"/>
    </row>
    <row r="38" spans="2:15">
      <c r="B38" s="24" t="s">
        <v>12</v>
      </c>
      <c r="C38" s="24"/>
      <c r="O38" s="18"/>
    </row>
    <row r="39" spans="2:15">
      <c r="B39" s="25" t="s">
        <v>88</v>
      </c>
      <c r="C39" s="25"/>
    </row>
    <row r="40" spans="2:15">
      <c r="B40" s="24" t="s">
        <v>13</v>
      </c>
      <c r="C40" s="24"/>
    </row>
    <row r="41" spans="2:15">
      <c r="B41" s="1" t="s">
        <v>89</v>
      </c>
    </row>
    <row r="42" spans="2:15">
      <c r="B42" s="1" t="s">
        <v>90</v>
      </c>
    </row>
    <row r="43" spans="2:15">
      <c r="B43" s="1" t="s">
        <v>91</v>
      </c>
    </row>
    <row r="44" spans="2:15">
      <c r="B44" s="1" t="s">
        <v>90</v>
      </c>
    </row>
  </sheetData>
  <sortState ref="A9:N32">
    <sortCondition descending="1" ref="M9"/>
  </sortState>
  <mergeCells count="15">
    <mergeCell ref="B34:C34"/>
    <mergeCell ref="A1:I1"/>
    <mergeCell ref="A2:I2"/>
    <mergeCell ref="A3:I3"/>
    <mergeCell ref="A4:I4"/>
    <mergeCell ref="A5:I5"/>
    <mergeCell ref="A6:I6"/>
    <mergeCell ref="D34:G34"/>
    <mergeCell ref="B40:C40"/>
    <mergeCell ref="B35:C35"/>
    <mergeCell ref="D35:G35"/>
    <mergeCell ref="B36:C36"/>
    <mergeCell ref="B37:C37"/>
    <mergeCell ref="B38:C38"/>
    <mergeCell ref="B39:C39"/>
  </mergeCells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Zbornica</cp:lastModifiedBy>
  <dcterms:created xsi:type="dcterms:W3CDTF">2012-12-27T08:34:09Z</dcterms:created>
  <dcterms:modified xsi:type="dcterms:W3CDTF">2016-02-25T18:28:14Z</dcterms:modified>
</cp:coreProperties>
</file>