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10" windowHeight="9165"/>
  </bookViews>
  <sheets>
    <sheet name="PN" sheetId="4" r:id="rId1"/>
    <sheet name="RN" sheetId="1" r:id="rId2"/>
    <sheet name="List2" sheetId="2" r:id="rId3"/>
    <sheet name="List3" sheetId="3" r:id="rId4"/>
  </sheets>
  <calcPr calcId="144525"/>
</workbook>
</file>

<file path=xl/calcChain.xml><?xml version="1.0" encoding="utf-8"?>
<calcChain xmlns="http://schemas.openxmlformats.org/spreadsheetml/2006/main">
  <c r="E15" i="1" l="1"/>
  <c r="E12" i="1"/>
  <c r="E9" i="1"/>
  <c r="E17" i="1"/>
  <c r="D14" i="1"/>
  <c r="E16" i="4" l="1"/>
  <c r="E15" i="4"/>
  <c r="E14" i="4"/>
  <c r="D18" i="4"/>
  <c r="C18" i="4"/>
  <c r="E17" i="4"/>
  <c r="E13" i="4"/>
  <c r="E12" i="4"/>
  <c r="E11" i="4"/>
  <c r="E10" i="4"/>
  <c r="E9" i="4"/>
  <c r="E8" i="4"/>
  <c r="E7" i="4"/>
  <c r="E7" i="1"/>
  <c r="D19" i="1"/>
  <c r="E8" i="1"/>
  <c r="E10" i="1"/>
  <c r="E11" i="1"/>
  <c r="E13" i="1"/>
  <c r="E14" i="1"/>
  <c r="E16" i="1"/>
  <c r="E18" i="1"/>
  <c r="C19" i="1"/>
</calcChain>
</file>

<file path=xl/sharedStrings.xml><?xml version="1.0" encoding="utf-8"?>
<sst xmlns="http://schemas.openxmlformats.org/spreadsheetml/2006/main" count="104" uniqueCount="44">
  <si>
    <t>BR.</t>
  </si>
  <si>
    <t>RAZRED</t>
  </si>
  <si>
    <t>BROJ UČENIKA</t>
  </si>
  <si>
    <t>KG/UČ.</t>
  </si>
  <si>
    <t>1.A</t>
  </si>
  <si>
    <t>1.B</t>
  </si>
  <si>
    <t>2.A</t>
  </si>
  <si>
    <t>2.B</t>
  </si>
  <si>
    <t>3.A</t>
  </si>
  <si>
    <t>3.B</t>
  </si>
  <si>
    <t>4.A</t>
  </si>
  <si>
    <t>4.B</t>
  </si>
  <si>
    <t>1.</t>
  </si>
  <si>
    <t>2.</t>
  </si>
  <si>
    <t>3.</t>
  </si>
  <si>
    <t>4.</t>
  </si>
  <si>
    <t>5.</t>
  </si>
  <si>
    <t>6.</t>
  </si>
  <si>
    <t>7.</t>
  </si>
  <si>
    <t>8.</t>
  </si>
  <si>
    <t>REZULTATI PRIKUPLJANJA STAROG PAPIRA UČENIKA RAZREDNE NASTAVE</t>
  </si>
  <si>
    <t>18.05.2022.</t>
  </si>
  <si>
    <t>UKUPNI POREDAK</t>
  </si>
  <si>
    <t>UKUPNO PRIKUPLJENO KG</t>
  </si>
  <si>
    <t>5.A</t>
  </si>
  <si>
    <t>5.B</t>
  </si>
  <si>
    <t>5.C</t>
  </si>
  <si>
    <t>6.A</t>
  </si>
  <si>
    <t>6.B</t>
  </si>
  <si>
    <t>6.C</t>
  </si>
  <si>
    <t>7.A</t>
  </si>
  <si>
    <t>7.B</t>
  </si>
  <si>
    <t>7.C</t>
  </si>
  <si>
    <t>8.A</t>
  </si>
  <si>
    <t>8.B</t>
  </si>
  <si>
    <t>9.</t>
  </si>
  <si>
    <t>10.</t>
  </si>
  <si>
    <t>11.</t>
  </si>
  <si>
    <t>12.</t>
  </si>
  <si>
    <t>1.C</t>
  </si>
  <si>
    <t>2.C</t>
  </si>
  <si>
    <t>3.C</t>
  </si>
  <si>
    <t>4.C</t>
  </si>
  <si>
    <t>REZULTATI PRIKUPLJANJA STAROG PAPIRA UČENIKA PREDMETNE NASTAVE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</si>
</sst>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8" xfId="0" applyBorder="1"/>
    <xf numFmtId="0" fontId="0" fillId="0" borderId="12" xfId="0" applyBorder="1"/>
    <xf numFmtId="43" fontId="0" fillId="0" borderId="2" xfId="1" applyFont="1" applyBorder="1"/>
    <xf numFmtId="43" fontId="0" fillId="0" borderId="1" xfId="1" applyFont="1" applyBorder="1"/>
    <xf numFmtId="43" fontId="0" fillId="0" borderId="13" xfId="1" applyFont="1" applyBorder="1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/>
    <xf numFmtId="43" fontId="2" fillId="2" borderId="4" xfId="1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" borderId="6" xfId="0" applyFill="1" applyBorder="1"/>
    <xf numFmtId="0" fontId="0" fillId="3" borderId="2" xfId="0" applyFill="1" applyBorder="1" applyAlignment="1">
      <alignment horizontal="center"/>
    </xf>
    <xf numFmtId="43" fontId="0" fillId="3" borderId="2" xfId="1" applyFont="1" applyFill="1" applyBorder="1"/>
    <xf numFmtId="0" fontId="0" fillId="3" borderId="8" xfId="0" applyFill="1" applyBorder="1"/>
    <xf numFmtId="0" fontId="0" fillId="3" borderId="1" xfId="0" applyFill="1" applyBorder="1" applyAlignment="1">
      <alignment horizontal="center"/>
    </xf>
    <xf numFmtId="43" fontId="0" fillId="3" borderId="1" xfId="1" applyFont="1" applyFill="1" applyBorder="1"/>
    <xf numFmtId="0" fontId="0" fillId="3" borderId="13" xfId="0" applyFill="1" applyBorder="1" applyAlignment="1">
      <alignment horizontal="center"/>
    </xf>
    <xf numFmtId="43" fontId="0" fillId="3" borderId="13" xfId="1" applyFont="1" applyFill="1" applyBorder="1"/>
    <xf numFmtId="0" fontId="0" fillId="3" borderId="12" xfId="0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tabSelected="1" topLeftCell="A2" workbookViewId="0">
      <selection activeCell="I9" sqref="I9"/>
    </sheetView>
  </sheetViews>
  <sheetFormatPr defaultRowHeight="15" x14ac:dyDescent="0.25"/>
  <cols>
    <col min="1" max="1" width="4.85546875" customWidth="1"/>
    <col min="2" max="2" width="8.28515625" customWidth="1"/>
    <col min="3" max="3" width="13.42578125" customWidth="1"/>
    <col min="4" max="4" width="16.5703125" customWidth="1"/>
    <col min="5" max="5" width="10.42578125" customWidth="1"/>
  </cols>
  <sheetData>
    <row r="2" spans="1:5" x14ac:dyDescent="0.25">
      <c r="A2" s="45" t="s">
        <v>43</v>
      </c>
      <c r="B2" s="45"/>
      <c r="C2" s="45"/>
      <c r="D2" s="45"/>
      <c r="E2" s="45"/>
    </row>
    <row r="3" spans="1:5" ht="25.5" customHeight="1" x14ac:dyDescent="0.25">
      <c r="A3" s="45"/>
      <c r="B3" s="45"/>
      <c r="C3" s="45"/>
      <c r="D3" s="45"/>
      <c r="E3" s="45"/>
    </row>
    <row r="4" spans="1:5" ht="25.5" customHeight="1" x14ac:dyDescent="0.25">
      <c r="A4" s="29"/>
      <c r="B4" s="29"/>
      <c r="C4" s="45" t="s">
        <v>21</v>
      </c>
      <c r="D4" s="45"/>
      <c r="E4" s="29"/>
    </row>
    <row r="5" spans="1:5" ht="15.75" thickBot="1" x14ac:dyDescent="0.3"/>
    <row r="6" spans="1:5" s="10" customFormat="1" ht="30.75" thickBot="1" x14ac:dyDescent="0.3">
      <c r="A6" s="24" t="s">
        <v>0</v>
      </c>
      <c r="B6" s="25" t="s">
        <v>1</v>
      </c>
      <c r="C6" s="25" t="s">
        <v>2</v>
      </c>
      <c r="D6" s="25" t="s">
        <v>23</v>
      </c>
      <c r="E6" s="26" t="s">
        <v>3</v>
      </c>
    </row>
    <row r="7" spans="1:5" x14ac:dyDescent="0.25">
      <c r="A7" s="4" t="s">
        <v>12</v>
      </c>
      <c r="B7" s="11" t="s">
        <v>24</v>
      </c>
      <c r="C7" s="11">
        <v>17</v>
      </c>
      <c r="D7" s="7">
        <v>435</v>
      </c>
      <c r="E7" s="21">
        <f>D7/C7</f>
        <v>25.588235294117649</v>
      </c>
    </row>
    <row r="8" spans="1:5" x14ac:dyDescent="0.25">
      <c r="A8" s="5" t="s">
        <v>13</v>
      </c>
      <c r="B8" s="12" t="s">
        <v>25</v>
      </c>
      <c r="C8" s="12">
        <v>16</v>
      </c>
      <c r="D8" s="8">
        <v>297.2</v>
      </c>
      <c r="E8" s="22">
        <f t="shared" ref="E8:E17" si="0">D8/C8</f>
        <v>18.574999999999999</v>
      </c>
    </row>
    <row r="9" spans="1:5" x14ac:dyDescent="0.25">
      <c r="A9" s="5" t="s">
        <v>14</v>
      </c>
      <c r="B9" s="12" t="s">
        <v>26</v>
      </c>
      <c r="C9" s="12">
        <v>20</v>
      </c>
      <c r="D9" s="8">
        <v>1325</v>
      </c>
      <c r="E9" s="22">
        <f t="shared" si="0"/>
        <v>66.25</v>
      </c>
    </row>
    <row r="10" spans="1:5" x14ac:dyDescent="0.25">
      <c r="A10" s="5" t="s">
        <v>15</v>
      </c>
      <c r="B10" s="12" t="s">
        <v>27</v>
      </c>
      <c r="C10" s="12">
        <v>19</v>
      </c>
      <c r="D10" s="8">
        <v>1547</v>
      </c>
      <c r="E10" s="22">
        <f t="shared" si="0"/>
        <v>81.421052631578945</v>
      </c>
    </row>
    <row r="11" spans="1:5" x14ac:dyDescent="0.25">
      <c r="A11" s="5" t="s">
        <v>16</v>
      </c>
      <c r="B11" s="12" t="s">
        <v>28</v>
      </c>
      <c r="C11" s="12">
        <v>17</v>
      </c>
      <c r="D11" s="8">
        <v>808</v>
      </c>
      <c r="E11" s="22">
        <f t="shared" si="0"/>
        <v>47.529411764705884</v>
      </c>
    </row>
    <row r="12" spans="1:5" x14ac:dyDescent="0.25">
      <c r="A12" s="5" t="s">
        <v>17</v>
      </c>
      <c r="B12" s="12" t="s">
        <v>29</v>
      </c>
      <c r="C12" s="12">
        <v>19</v>
      </c>
      <c r="D12" s="8">
        <v>712</v>
      </c>
      <c r="E12" s="22">
        <f t="shared" si="0"/>
        <v>37.473684210526315</v>
      </c>
    </row>
    <row r="13" spans="1:5" x14ac:dyDescent="0.25">
      <c r="A13" s="5" t="s">
        <v>18</v>
      </c>
      <c r="B13" s="12" t="s">
        <v>30</v>
      </c>
      <c r="C13" s="12">
        <v>21</v>
      </c>
      <c r="D13" s="8">
        <v>0</v>
      </c>
      <c r="E13" s="22">
        <f t="shared" si="0"/>
        <v>0</v>
      </c>
    </row>
    <row r="14" spans="1:5" x14ac:dyDescent="0.25">
      <c r="A14" s="6" t="s">
        <v>19</v>
      </c>
      <c r="B14" s="13" t="s">
        <v>31</v>
      </c>
      <c r="C14" s="13">
        <v>16</v>
      </c>
      <c r="D14" s="9">
        <v>1452</v>
      </c>
      <c r="E14" s="23">
        <f t="shared" si="0"/>
        <v>90.75</v>
      </c>
    </row>
    <row r="15" spans="1:5" x14ac:dyDescent="0.25">
      <c r="A15" s="6" t="s">
        <v>35</v>
      </c>
      <c r="B15" s="13" t="s">
        <v>32</v>
      </c>
      <c r="C15" s="13">
        <v>15</v>
      </c>
      <c r="D15" s="9">
        <v>0</v>
      </c>
      <c r="E15" s="23">
        <f t="shared" si="0"/>
        <v>0</v>
      </c>
    </row>
    <row r="16" spans="1:5" x14ac:dyDescent="0.25">
      <c r="A16" s="6" t="s">
        <v>36</v>
      </c>
      <c r="B16" s="13" t="s">
        <v>33</v>
      </c>
      <c r="C16" s="13">
        <v>20</v>
      </c>
      <c r="D16" s="9">
        <v>111</v>
      </c>
      <c r="E16" s="23">
        <f t="shared" si="0"/>
        <v>5.55</v>
      </c>
    </row>
    <row r="17" spans="1:5" ht="15.75" thickBot="1" x14ac:dyDescent="0.3">
      <c r="A17" s="6" t="s">
        <v>37</v>
      </c>
      <c r="B17" s="13" t="s">
        <v>34</v>
      </c>
      <c r="C17" s="13">
        <v>21</v>
      </c>
      <c r="D17" s="9">
        <v>4780</v>
      </c>
      <c r="E17" s="23">
        <f t="shared" si="0"/>
        <v>227.61904761904762</v>
      </c>
    </row>
    <row r="18" spans="1:5" ht="15.75" thickBot="1" x14ac:dyDescent="0.3">
      <c r="A18" s="1"/>
      <c r="B18" s="2"/>
      <c r="C18" s="27">
        <f>SUM(C7:C17)</f>
        <v>201</v>
      </c>
      <c r="D18" s="28">
        <f>SUM(D7:D17)</f>
        <v>11467.2</v>
      </c>
      <c r="E18" s="3"/>
    </row>
    <row r="21" spans="1:5" ht="18.75" x14ac:dyDescent="0.3">
      <c r="A21" s="46" t="s">
        <v>22</v>
      </c>
      <c r="B21" s="46"/>
      <c r="C21" s="46"/>
      <c r="D21" s="46"/>
      <c r="E21" s="46"/>
    </row>
    <row r="22" spans="1:5" ht="15.75" thickBot="1" x14ac:dyDescent="0.3"/>
    <row r="23" spans="1:5" x14ac:dyDescent="0.25">
      <c r="A23" s="14"/>
      <c r="B23" s="14"/>
      <c r="C23" s="15" t="s">
        <v>12</v>
      </c>
      <c r="D23" s="16" t="s">
        <v>34</v>
      </c>
    </row>
    <row r="24" spans="1:5" x14ac:dyDescent="0.25">
      <c r="A24" s="14"/>
      <c r="B24" s="14"/>
      <c r="C24" s="17" t="s">
        <v>13</v>
      </c>
      <c r="D24" s="18" t="s">
        <v>31</v>
      </c>
    </row>
    <row r="25" spans="1:5" x14ac:dyDescent="0.25">
      <c r="A25" s="14"/>
      <c r="B25" s="14"/>
      <c r="C25" s="17" t="s">
        <v>14</v>
      </c>
      <c r="D25" s="18" t="s">
        <v>27</v>
      </c>
    </row>
    <row r="26" spans="1:5" x14ac:dyDescent="0.25">
      <c r="A26" s="14"/>
      <c r="B26" s="14"/>
      <c r="C26" s="17" t="s">
        <v>15</v>
      </c>
      <c r="D26" s="18" t="s">
        <v>26</v>
      </c>
    </row>
    <row r="27" spans="1:5" x14ac:dyDescent="0.25">
      <c r="A27" s="14"/>
      <c r="B27" s="14"/>
      <c r="C27" s="17" t="s">
        <v>16</v>
      </c>
      <c r="D27" s="18" t="s">
        <v>28</v>
      </c>
    </row>
    <row r="28" spans="1:5" x14ac:dyDescent="0.25">
      <c r="A28" s="14"/>
      <c r="B28" s="14"/>
      <c r="C28" s="17" t="s">
        <v>17</v>
      </c>
      <c r="D28" s="18" t="s">
        <v>29</v>
      </c>
    </row>
    <row r="29" spans="1:5" x14ac:dyDescent="0.25">
      <c r="A29" s="14"/>
      <c r="B29" s="14"/>
      <c r="C29" s="17" t="s">
        <v>18</v>
      </c>
      <c r="D29" s="18" t="s">
        <v>24</v>
      </c>
    </row>
    <row r="30" spans="1:5" x14ac:dyDescent="0.25">
      <c r="A30" s="14"/>
      <c r="B30" s="14"/>
      <c r="C30" s="30" t="s">
        <v>19</v>
      </c>
      <c r="D30" s="31" t="s">
        <v>25</v>
      </c>
    </row>
    <row r="31" spans="1:5" ht="15.75" thickBot="1" x14ac:dyDescent="0.3">
      <c r="A31" s="14"/>
      <c r="B31" s="14"/>
      <c r="C31" s="19" t="s">
        <v>35</v>
      </c>
      <c r="D31" s="20" t="s">
        <v>33</v>
      </c>
    </row>
  </sheetData>
  <mergeCells count="3">
    <mergeCell ref="A2:E3"/>
    <mergeCell ref="C4:D4"/>
    <mergeCell ref="A21:E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topLeftCell="A13" workbookViewId="0">
      <selection activeCell="D31" sqref="D31"/>
    </sheetView>
  </sheetViews>
  <sheetFormatPr defaultRowHeight="15" x14ac:dyDescent="0.25"/>
  <cols>
    <col min="1" max="1" width="4.85546875" customWidth="1"/>
    <col min="2" max="2" width="8.28515625" customWidth="1"/>
    <col min="3" max="3" width="13.42578125" customWidth="1"/>
    <col min="4" max="4" width="16.5703125" customWidth="1"/>
    <col min="5" max="5" width="10.42578125" customWidth="1"/>
  </cols>
  <sheetData>
    <row r="2" spans="1:5" x14ac:dyDescent="0.25">
      <c r="A2" s="45" t="s">
        <v>20</v>
      </c>
      <c r="B2" s="45"/>
      <c r="C2" s="45"/>
      <c r="D2" s="45"/>
      <c r="E2" s="45"/>
    </row>
    <row r="3" spans="1:5" ht="25.5" customHeight="1" x14ac:dyDescent="0.25">
      <c r="A3" s="45"/>
      <c r="B3" s="45"/>
      <c r="C3" s="45"/>
      <c r="D3" s="45"/>
      <c r="E3" s="45"/>
    </row>
    <row r="4" spans="1:5" ht="25.5" customHeight="1" x14ac:dyDescent="0.25">
      <c r="A4" s="29"/>
      <c r="B4" s="29"/>
      <c r="C4" s="45" t="s">
        <v>21</v>
      </c>
      <c r="D4" s="45"/>
      <c r="E4" s="29"/>
    </row>
    <row r="5" spans="1:5" ht="15.75" thickBot="1" x14ac:dyDescent="0.3"/>
    <row r="6" spans="1:5" s="10" customFormat="1" ht="30.75" thickBot="1" x14ac:dyDescent="0.3">
      <c r="A6" s="24" t="s">
        <v>0</v>
      </c>
      <c r="B6" s="25" t="s">
        <v>1</v>
      </c>
      <c r="C6" s="25" t="s">
        <v>2</v>
      </c>
      <c r="D6" s="25" t="s">
        <v>23</v>
      </c>
      <c r="E6" s="26" t="s">
        <v>3</v>
      </c>
    </row>
    <row r="7" spans="1:5" x14ac:dyDescent="0.25">
      <c r="A7" s="36" t="s">
        <v>12</v>
      </c>
      <c r="B7" s="37" t="s">
        <v>4</v>
      </c>
      <c r="C7" s="37">
        <v>21</v>
      </c>
      <c r="D7" s="38">
        <v>234.5</v>
      </c>
      <c r="E7" s="21">
        <f>D7/C7</f>
        <v>11.166666666666666</v>
      </c>
    </row>
    <row r="8" spans="1:5" x14ac:dyDescent="0.25">
      <c r="A8" s="39" t="s">
        <v>13</v>
      </c>
      <c r="B8" s="40" t="s">
        <v>5</v>
      </c>
      <c r="C8" s="40">
        <v>21</v>
      </c>
      <c r="D8" s="41">
        <v>135.5</v>
      </c>
      <c r="E8" s="22">
        <f t="shared" ref="E8:E18" si="0">D8/C8</f>
        <v>6.4523809523809526</v>
      </c>
    </row>
    <row r="9" spans="1:5" x14ac:dyDescent="0.25">
      <c r="A9" s="39" t="s">
        <v>14</v>
      </c>
      <c r="B9" s="40" t="s">
        <v>39</v>
      </c>
      <c r="C9" s="40">
        <v>9</v>
      </c>
      <c r="D9" s="41">
        <v>206</v>
      </c>
      <c r="E9" s="22">
        <f t="shared" si="0"/>
        <v>22.888888888888889</v>
      </c>
    </row>
    <row r="10" spans="1:5" x14ac:dyDescent="0.25">
      <c r="A10" s="39" t="s">
        <v>15</v>
      </c>
      <c r="B10" s="40" t="s">
        <v>6</v>
      </c>
      <c r="C10" s="40">
        <v>16</v>
      </c>
      <c r="D10" s="41">
        <v>571.4</v>
      </c>
      <c r="E10" s="22">
        <f t="shared" si="0"/>
        <v>35.712499999999999</v>
      </c>
    </row>
    <row r="11" spans="1:5" x14ac:dyDescent="0.25">
      <c r="A11" s="39" t="s">
        <v>16</v>
      </c>
      <c r="B11" s="40" t="s">
        <v>7</v>
      </c>
      <c r="C11" s="40">
        <v>19</v>
      </c>
      <c r="D11" s="41">
        <v>677.9</v>
      </c>
      <c r="E11" s="22">
        <f t="shared" si="0"/>
        <v>35.678947368421049</v>
      </c>
    </row>
    <row r="12" spans="1:5" x14ac:dyDescent="0.25">
      <c r="A12" s="39" t="s">
        <v>17</v>
      </c>
      <c r="B12" s="40" t="s">
        <v>40</v>
      </c>
      <c r="C12" s="40">
        <v>14</v>
      </c>
      <c r="D12" s="41">
        <v>12</v>
      </c>
      <c r="E12" s="22">
        <f t="shared" si="0"/>
        <v>0.8571428571428571</v>
      </c>
    </row>
    <row r="13" spans="1:5" x14ac:dyDescent="0.25">
      <c r="A13" s="39" t="s">
        <v>18</v>
      </c>
      <c r="B13" s="40" t="s">
        <v>8</v>
      </c>
      <c r="C13" s="40">
        <v>21</v>
      </c>
      <c r="D13" s="41">
        <v>293.7</v>
      </c>
      <c r="E13" s="22">
        <f t="shared" si="0"/>
        <v>13.985714285714286</v>
      </c>
    </row>
    <row r="14" spans="1:5" x14ac:dyDescent="0.25">
      <c r="A14" s="39" t="s">
        <v>19</v>
      </c>
      <c r="B14" s="40" t="s">
        <v>9</v>
      </c>
      <c r="C14" s="40">
        <v>24</v>
      </c>
      <c r="D14" s="41">
        <f>506.7+300</f>
        <v>806.7</v>
      </c>
      <c r="E14" s="22">
        <f t="shared" si="0"/>
        <v>33.612500000000004</v>
      </c>
    </row>
    <row r="15" spans="1:5" x14ac:dyDescent="0.25">
      <c r="A15" s="39" t="s">
        <v>35</v>
      </c>
      <c r="B15" s="40" t="s">
        <v>41</v>
      </c>
      <c r="C15" s="40">
        <v>11</v>
      </c>
      <c r="D15" s="41">
        <v>63</v>
      </c>
      <c r="E15" s="22">
        <f t="shared" si="0"/>
        <v>5.7272727272727275</v>
      </c>
    </row>
    <row r="16" spans="1:5" x14ac:dyDescent="0.25">
      <c r="A16" s="39" t="s">
        <v>36</v>
      </c>
      <c r="B16" s="40" t="s">
        <v>10</v>
      </c>
      <c r="C16" s="40">
        <v>22</v>
      </c>
      <c r="D16" s="41">
        <v>1047.4000000000001</v>
      </c>
      <c r="E16" s="22">
        <f t="shared" si="0"/>
        <v>47.609090909090916</v>
      </c>
    </row>
    <row r="17" spans="1:5" x14ac:dyDescent="0.25">
      <c r="A17" s="39" t="s">
        <v>37</v>
      </c>
      <c r="B17" s="42" t="s">
        <v>11</v>
      </c>
      <c r="C17" s="42">
        <v>18</v>
      </c>
      <c r="D17" s="43">
        <v>980.8</v>
      </c>
      <c r="E17" s="23">
        <f t="shared" ref="E17" si="1">D17/C17</f>
        <v>54.488888888888887</v>
      </c>
    </row>
    <row r="18" spans="1:5" ht="15.75" thickBot="1" x14ac:dyDescent="0.3">
      <c r="A18" s="44" t="s">
        <v>38</v>
      </c>
      <c r="B18" s="42" t="s">
        <v>42</v>
      </c>
      <c r="C18" s="42">
        <v>14</v>
      </c>
      <c r="D18" s="43">
        <v>205</v>
      </c>
      <c r="E18" s="23">
        <f t="shared" si="0"/>
        <v>14.642857142857142</v>
      </c>
    </row>
    <row r="19" spans="1:5" ht="15.75" thickBot="1" x14ac:dyDescent="0.3">
      <c r="A19" s="1"/>
      <c r="B19" s="2"/>
      <c r="C19" s="27">
        <f>SUM(C7:C18)</f>
        <v>210</v>
      </c>
      <c r="D19" s="28">
        <f>SUM(D7:D18)</f>
        <v>5233.8999999999996</v>
      </c>
      <c r="E19" s="3"/>
    </row>
    <row r="22" spans="1:5" ht="18.75" x14ac:dyDescent="0.3">
      <c r="A22" s="46" t="s">
        <v>22</v>
      </c>
      <c r="B22" s="46"/>
      <c r="C22" s="46"/>
      <c r="D22" s="46"/>
      <c r="E22" s="46"/>
    </row>
    <row r="23" spans="1:5" ht="15.75" thickBot="1" x14ac:dyDescent="0.3"/>
    <row r="24" spans="1:5" x14ac:dyDescent="0.25">
      <c r="A24" s="14"/>
      <c r="B24" s="14"/>
      <c r="C24" s="15" t="s">
        <v>12</v>
      </c>
      <c r="D24" s="16" t="s">
        <v>11</v>
      </c>
    </row>
    <row r="25" spans="1:5" x14ac:dyDescent="0.25">
      <c r="A25" s="14"/>
      <c r="B25" s="14"/>
      <c r="C25" s="17" t="s">
        <v>13</v>
      </c>
      <c r="D25" s="18" t="s">
        <v>10</v>
      </c>
    </row>
    <row r="26" spans="1:5" x14ac:dyDescent="0.25">
      <c r="A26" s="14"/>
      <c r="B26" s="14"/>
      <c r="C26" s="17" t="s">
        <v>14</v>
      </c>
      <c r="D26" s="18" t="s">
        <v>6</v>
      </c>
    </row>
    <row r="27" spans="1:5" x14ac:dyDescent="0.25">
      <c r="A27" s="14"/>
      <c r="B27" s="14"/>
      <c r="C27" s="17" t="s">
        <v>15</v>
      </c>
      <c r="D27" s="18" t="s">
        <v>7</v>
      </c>
    </row>
    <row r="28" spans="1:5" x14ac:dyDescent="0.25">
      <c r="A28" s="14"/>
      <c r="B28" s="14"/>
      <c r="C28" s="17" t="s">
        <v>16</v>
      </c>
      <c r="D28" s="18" t="s">
        <v>9</v>
      </c>
    </row>
    <row r="29" spans="1:5" x14ac:dyDescent="0.25">
      <c r="A29" s="14"/>
      <c r="B29" s="14"/>
      <c r="C29" s="17" t="s">
        <v>17</v>
      </c>
      <c r="D29" s="18" t="s">
        <v>39</v>
      </c>
    </row>
    <row r="30" spans="1:5" x14ac:dyDescent="0.25">
      <c r="A30" s="14"/>
      <c r="B30" s="14"/>
      <c r="C30" s="17" t="s">
        <v>18</v>
      </c>
      <c r="D30" s="18" t="s">
        <v>42</v>
      </c>
    </row>
    <row r="31" spans="1:5" x14ac:dyDescent="0.25">
      <c r="A31" s="14"/>
      <c r="B31" s="14"/>
      <c r="C31" s="17" t="s">
        <v>19</v>
      </c>
      <c r="D31" s="18" t="s">
        <v>8</v>
      </c>
    </row>
    <row r="32" spans="1:5" x14ac:dyDescent="0.25">
      <c r="A32" s="14"/>
      <c r="B32" s="14"/>
      <c r="C32" s="17" t="s">
        <v>35</v>
      </c>
      <c r="D32" s="18" t="s">
        <v>4</v>
      </c>
    </row>
    <row r="33" spans="1:4" x14ac:dyDescent="0.25">
      <c r="A33" s="14"/>
      <c r="B33" s="14"/>
      <c r="C33" s="30" t="s">
        <v>36</v>
      </c>
      <c r="D33" s="31" t="s">
        <v>5</v>
      </c>
    </row>
    <row r="34" spans="1:4" x14ac:dyDescent="0.25">
      <c r="C34" s="32" t="s">
        <v>37</v>
      </c>
      <c r="D34" s="33" t="s">
        <v>41</v>
      </c>
    </row>
    <row r="35" spans="1:4" ht="15.75" thickBot="1" x14ac:dyDescent="0.3">
      <c r="C35" s="34" t="s">
        <v>38</v>
      </c>
      <c r="D35" s="35" t="s">
        <v>40</v>
      </c>
    </row>
  </sheetData>
  <mergeCells count="3">
    <mergeCell ref="A2:E3"/>
    <mergeCell ref="C4:D4"/>
    <mergeCell ref="A22:E2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PN</vt:lpstr>
      <vt:lpstr>RN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2022-05-19T08:10:34Z</cp:lastPrinted>
  <dcterms:created xsi:type="dcterms:W3CDTF">2022-05-18T08:39:58Z</dcterms:created>
  <dcterms:modified xsi:type="dcterms:W3CDTF">2022-05-19T11:18:04Z</dcterms:modified>
</cp:coreProperties>
</file>